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Felhasználó\Documents\Magán\Túra\Kéktúrák\"/>
    </mc:Choice>
  </mc:AlternateContent>
  <bookViews>
    <workbookView xWindow="0" yWindow="0" windowWidth="24000" windowHeight="9600"/>
  </bookViews>
  <sheets>
    <sheet name="OKT teljes" sheetId="5" r:id="rId1"/>
  </sheets>
  <calcPr calcId="162913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2" i="5" l="1"/>
  <c r="C22" i="5"/>
  <c r="D2" i="5"/>
  <c r="C2" i="5"/>
</calcChain>
</file>

<file path=xl/sharedStrings.xml><?xml version="1.0" encoding="utf-8"?>
<sst xmlns="http://schemas.openxmlformats.org/spreadsheetml/2006/main" count="259" uniqueCount="222">
  <si>
    <t>No</t>
  </si>
  <si>
    <t>Szakasz</t>
  </si>
  <si>
    <t>Táv</t>
  </si>
  <si>
    <t>Szint</t>
  </si>
  <si>
    <t>Utazás oda</t>
  </si>
  <si>
    <t>Ind / Érk</t>
  </si>
  <si>
    <t>Utazás vissza</t>
  </si>
  <si>
    <t>Szombathely - Abláncmajor</t>
  </si>
  <si>
    <t>nincs</t>
  </si>
  <si>
    <t>Sümeg - Ötvös</t>
  </si>
  <si>
    <t>10:00 / 10:42 B</t>
  </si>
  <si>
    <t>Ötvös - Sümeg</t>
  </si>
  <si>
    <t>8:05 / 8:22 B</t>
  </si>
  <si>
    <t>Sümeg - Zalaszántó</t>
  </si>
  <si>
    <t>Zalaszántó - Sümeg</t>
  </si>
  <si>
    <t>Zalaszántó - Keszthely</t>
  </si>
  <si>
    <t>Keszthely - Zalaszántó</t>
  </si>
  <si>
    <t>8:35 / 9:24 B</t>
  </si>
  <si>
    <t>Keszthely - Tapolca</t>
  </si>
  <si>
    <t>Tapolca - Keszthely</t>
  </si>
  <si>
    <t>Bakonykúti - Bodajk</t>
  </si>
  <si>
    <t>Székesfehérvár - Bakonykúti</t>
  </si>
  <si>
    <t>Bodajk - Székesfehérvár</t>
  </si>
  <si>
    <t>8:40 / 9:15 B</t>
  </si>
  <si>
    <t>15:19 / 15:54 B</t>
  </si>
  <si>
    <t>Bodajk - Gánt</t>
  </si>
  <si>
    <t>14:42 / 15:18 B</t>
  </si>
  <si>
    <t>Gánt - Székesfehérvár</t>
  </si>
  <si>
    <t>Székesfehérvár - Bodajk</t>
  </si>
  <si>
    <t>Mátraháza - Sirok</t>
  </si>
  <si>
    <t>Sirok - Mátraháza</t>
  </si>
  <si>
    <t>8:15 / 9:02 B</t>
  </si>
  <si>
    <t>Bélapátfalva - Szarvaskő</t>
  </si>
  <si>
    <t>Szarvaskő - Bélapátfalva</t>
  </si>
  <si>
    <t>9:36 / 9:51 V</t>
  </si>
  <si>
    <t>16:00 / 17:02 B</t>
  </si>
  <si>
    <t>Mályinka - Ózd</t>
  </si>
  <si>
    <t>Ózd - Putnok</t>
  </si>
  <si>
    <t>8:47 / 9:13 B</t>
  </si>
  <si>
    <t>Putnok - Mályinka</t>
  </si>
  <si>
    <t>17:30 / 18:56 V</t>
  </si>
  <si>
    <t>Bódvaszilas - Miskolc</t>
  </si>
  <si>
    <t>Miskolc - Felsővadász</t>
  </si>
  <si>
    <t>9:00 / 9:56 B</t>
  </si>
  <si>
    <t>Boldogkőváralja - Regéc</t>
  </si>
  <si>
    <t>Regéc - Makkoshotyka</t>
  </si>
  <si>
    <t>Makkoshotyka - Nagyhuta</t>
  </si>
  <si>
    <t>Nagyhuta - Hollóháza</t>
  </si>
  <si>
    <t>Református vendégház, Bartus vendégház</t>
  </si>
  <si>
    <t>Gilevár Fogadó</t>
  </si>
  <si>
    <t>Fehér Holló Kulcsosház, Porcelán vendégház</t>
  </si>
  <si>
    <t>Zádorfalva - Putnok</t>
  </si>
  <si>
    <t>Putnok - Zádorfalva</t>
  </si>
  <si>
    <t>9:21 - 9:50 B</t>
  </si>
  <si>
    <t>7:40 / 8:08 B</t>
  </si>
  <si>
    <t>Kőszeg - Szombathely</t>
  </si>
  <si>
    <t>15:48 / 16:11 V</t>
  </si>
  <si>
    <t>Ablánci csárda - Csényeújmajor</t>
  </si>
  <si>
    <t>Csényeújmajor - Szombathely</t>
  </si>
  <si>
    <t>16:07 / 16:55 B</t>
  </si>
  <si>
    <t>Csényeújmajor - Gérce</t>
  </si>
  <si>
    <t>7:51 / 7:57 B</t>
  </si>
  <si>
    <t>Sárvár - Csényeújmajor</t>
  </si>
  <si>
    <t>Gérce - Sárvár</t>
  </si>
  <si>
    <t>15:30 / 15:50 B</t>
  </si>
  <si>
    <t>Gérce - Hosszúpereszteg</t>
  </si>
  <si>
    <t>Hosszúpereszteg - Gérce</t>
  </si>
  <si>
    <t>8:58 / 9:20 B</t>
  </si>
  <si>
    <t>Ötvös - Hosszúpereszteg</t>
  </si>
  <si>
    <t>16:21 / 17:18 BB</t>
  </si>
  <si>
    <t>Hosszúpereszteg - Káld - Sümeg</t>
  </si>
  <si>
    <t>9:17 / 9:48 V</t>
  </si>
  <si>
    <t>Ablánci csárda - Kőszeg</t>
  </si>
  <si>
    <t>17:15 / 17:35 B</t>
  </si>
  <si>
    <t>Velem - Irottkő - Kőszeg</t>
  </si>
  <si>
    <t>Tapolca - Badacsonytördemic</t>
  </si>
  <si>
    <t>7:10 / 8:30 BB</t>
  </si>
  <si>
    <t>Badacsonytördemic - Révfülöp - Szentbékkálla</t>
  </si>
  <si>
    <t>Szentbékkálla - Badacsonytördemic</t>
  </si>
  <si>
    <t>7:54 / 8:20 B</t>
  </si>
  <si>
    <t>Tapolca - Szentbékkálla</t>
  </si>
  <si>
    <t>Szentbékkálla - Nagyvázsony</t>
  </si>
  <si>
    <t>17:02 / 17:35 B</t>
  </si>
  <si>
    <t>Nagyvázsony - Tapolca</t>
  </si>
  <si>
    <t>Badacsonytördemic - Tapolca</t>
  </si>
  <si>
    <t>8:00 / 8:10 V</t>
  </si>
  <si>
    <t>Veszprém - Nagyvázsony</t>
  </si>
  <si>
    <t>7:00 / 7:27 B</t>
  </si>
  <si>
    <t>17:34 / 18:06 B</t>
  </si>
  <si>
    <t>Városlőd - Veszprém</t>
  </si>
  <si>
    <t>Nagyvázsony - Városlőd</t>
  </si>
  <si>
    <t>Városlőd - Bakonybél</t>
  </si>
  <si>
    <t>Bakonybél - Zirc</t>
  </si>
  <si>
    <t>Jásd - Zirc</t>
  </si>
  <si>
    <t>Bakonykúti - Jásd</t>
  </si>
  <si>
    <t>8:20 / 8:46 B</t>
  </si>
  <si>
    <t>Veszprém - Városlőd</t>
  </si>
  <si>
    <t>Bakonybél - Zirc - Veszprém</t>
  </si>
  <si>
    <t>16:37 / 18:07 BB</t>
  </si>
  <si>
    <t>Zirc - Bakonybél</t>
  </si>
  <si>
    <t>9:30 / 9:54 B</t>
  </si>
  <si>
    <t>9:50 / 10:36 B</t>
  </si>
  <si>
    <t>Zirc - Jásd</t>
  </si>
  <si>
    <t>Jásd - Várpalota - Székesfehérvár</t>
  </si>
  <si>
    <t>16:19 / 17:35 BB</t>
  </si>
  <si>
    <t>Gánt - Kőhányás (- Gánt)</t>
  </si>
  <si>
    <t>Kőhányás - Szárliget</t>
  </si>
  <si>
    <t>Tatabánya - Kőhányás</t>
  </si>
  <si>
    <t>Szárliget - Tatabánya</t>
  </si>
  <si>
    <t>8:30 / 8:55 B</t>
  </si>
  <si>
    <t>15:03 / 15:12 V</t>
  </si>
  <si>
    <t>8:40 / 8:48 V</t>
  </si>
  <si>
    <t>Tatabánya - Szárliget</t>
  </si>
  <si>
    <t>Szárliget - Koldusszállás (-Tatabánya)</t>
  </si>
  <si>
    <t>15:28 / 16:22 B</t>
  </si>
  <si>
    <t>Tardos - Tatabánya</t>
  </si>
  <si>
    <t>(Tatabánya -) Koldusszállás - Bányahegy (- Tardos)</t>
  </si>
  <si>
    <t>Nyergesújfalu - Tardos</t>
  </si>
  <si>
    <t>6:16 / 7:00 B</t>
  </si>
  <si>
    <t>Tardos - Mogyorósbánya</t>
  </si>
  <si>
    <t>13:10 / 13:25</t>
  </si>
  <si>
    <t>Mogyorósbánya - Nyergesújfalu</t>
  </si>
  <si>
    <t>Mogyorósbánya - Dorog</t>
  </si>
  <si>
    <t>Dorog - Piliscsaba</t>
  </si>
  <si>
    <t>Piliscsaba - Hűvösvölgy</t>
  </si>
  <si>
    <t>Külső Bécsi út - Hűvösvölgy</t>
  </si>
  <si>
    <t>Pilisszentkereszt - Külső Bécsi út</t>
  </si>
  <si>
    <t>Pilisszentkereszt - Pilisszentlászló</t>
  </si>
  <si>
    <t>Visegrád - Pilisszentlászló</t>
  </si>
  <si>
    <t>Kisinóc - Nagymaros</t>
  </si>
  <si>
    <t>Nógrád - Kisinóc</t>
  </si>
  <si>
    <t>Nógrád - Szendehely</t>
  </si>
  <si>
    <t>Ősagárd - Szendehely</t>
  </si>
  <si>
    <t>Ősagárd - Romhány</t>
  </si>
  <si>
    <t>Romhány - Becske</t>
  </si>
  <si>
    <t>Szendehely - Ősagárd</t>
  </si>
  <si>
    <t>7:38 / 7:57 B</t>
  </si>
  <si>
    <t>Szendehely - Nógrád</t>
  </si>
  <si>
    <t>11:20 / 11:34 B</t>
  </si>
  <si>
    <t>Vác - Nógrád</t>
  </si>
  <si>
    <t>7:39 / 8:14 V</t>
  </si>
  <si>
    <t>15:41 / 16:19 B</t>
  </si>
  <si>
    <t>Kisinóc - Vác</t>
  </si>
  <si>
    <t>Kismaros - Kisinóc</t>
  </si>
  <si>
    <t>8:56 / 9:13 B</t>
  </si>
  <si>
    <t>Nagymaros - Kismaros</t>
  </si>
  <si>
    <t>16:11 / 16:16 V</t>
  </si>
  <si>
    <t>14:12 / 14:47</t>
  </si>
  <si>
    <t>Romhány - Rétság - Szendehely</t>
  </si>
  <si>
    <t>6:48 / 7:10 B</t>
  </si>
  <si>
    <t>Szécsény - Nógrádsipek</t>
  </si>
  <si>
    <t>7:35 / 7:58 B</t>
  </si>
  <si>
    <t>Becske - Balassagyarmat - Szécsény</t>
  </si>
  <si>
    <t>16:13 / 17:28 BB</t>
  </si>
  <si>
    <t>Nógrádsipek - Becske</t>
  </si>
  <si>
    <t>7:35 / 8:14 B</t>
  </si>
  <si>
    <t>Nagymezőpuszta - Nógrádsipek</t>
  </si>
  <si>
    <t>Szécsény - Nagymezőpuszta</t>
  </si>
  <si>
    <t>Nógrádsipek - Szécsény</t>
  </si>
  <si>
    <t>15:02 / 15:25 B</t>
  </si>
  <si>
    <t>Becske - Romhány</t>
  </si>
  <si>
    <t>16:14 / 16:34 B</t>
  </si>
  <si>
    <t>Nagymezőpuszta - Pásztó</t>
  </si>
  <si>
    <t>Pásztó - Mátraverebély</t>
  </si>
  <si>
    <t>8:01 / 8:16 B</t>
  </si>
  <si>
    <t>Mátraverebély - Nagymezőpuszta</t>
  </si>
  <si>
    <t>17:50 / 18:55 B</t>
  </si>
  <si>
    <t>Mátraverebély - Gyöngyös</t>
  </si>
  <si>
    <t>Gyöngyös - Mátraháza</t>
  </si>
  <si>
    <t>8:30 / 9:00 B</t>
  </si>
  <si>
    <t>Mátraháza - Mátraverebély</t>
  </si>
  <si>
    <t>Sirok - Szarvaskő</t>
  </si>
  <si>
    <t>Eger - Sirok</t>
  </si>
  <si>
    <t>Szarvaskő - Eger</t>
  </si>
  <si>
    <t>8:35 / 9:00 B</t>
  </si>
  <si>
    <t>15:22 / 15:40 B</t>
  </si>
  <si>
    <t>Bélapátfalva - Dédestapolcsány - Mályinka</t>
  </si>
  <si>
    <t>Mályinka - Bélapátfalva</t>
  </si>
  <si>
    <t>10:10 / 10:47 BB</t>
  </si>
  <si>
    <t>Jósvafő - Zádorfalva</t>
  </si>
  <si>
    <t>11:01 / 11:30 B</t>
  </si>
  <si>
    <t>Zádorfalva - Jósvafő</t>
  </si>
  <si>
    <t>Jósvafő - Bódvaszilas</t>
  </si>
  <si>
    <t>Miskolc - Jósvafő</t>
  </si>
  <si>
    <t>7:08 / 8:53 VB</t>
  </si>
  <si>
    <t>10:00 / 10:40 B</t>
  </si>
  <si>
    <t>Encs - Boldogkőváralja</t>
  </si>
  <si>
    <t>Gödöllő - Encs - Boldogkőváralja</t>
  </si>
  <si>
    <t>6:27 / 10:40 VB</t>
  </si>
  <si>
    <t>Hollóháza - Gödöllő</t>
  </si>
  <si>
    <t>14:05 / 21:31 BV</t>
  </si>
  <si>
    <t>Juhász Marianna, Veronika vendégház stb.</t>
  </si>
  <si>
    <t>Tornabarakony - Bódvaszilas</t>
  </si>
  <si>
    <t>8:50 / 9:23 B</t>
  </si>
  <si>
    <t>Bódvaszilas - Tornabarakony</t>
  </si>
  <si>
    <t>Felsővadász - Tornabarakony</t>
  </si>
  <si>
    <t>Tornabarakony - Miskolc</t>
  </si>
  <si>
    <t>16:20 / 18:45 BB</t>
  </si>
  <si>
    <t>Felsővadász - Encs</t>
  </si>
  <si>
    <t>Encs - Szikszó - Felsővadász</t>
  </si>
  <si>
    <t>8:40 / 9:56 BB</t>
  </si>
  <si>
    <t>Boldogkőváralja - Encs</t>
  </si>
  <si>
    <t>Dorog - Mogyorósbánya</t>
  </si>
  <si>
    <t>Piliscsaba - Dorog</t>
  </si>
  <si>
    <t>Aquincum - Piliscsaba</t>
  </si>
  <si>
    <t>BKV (29B, HÉV)</t>
  </si>
  <si>
    <t>BKV (18B)</t>
  </si>
  <si>
    <t>BKV (29B)</t>
  </si>
  <si>
    <t>10:19 / 10:43 B</t>
  </si>
  <si>
    <t>8:37 / 8:53 V</t>
  </si>
  <si>
    <t>8:35 / 8:59 V</t>
  </si>
  <si>
    <t>Pomáz - Pilisszentkereszt</t>
  </si>
  <si>
    <t>8:55 / 9:18 B</t>
  </si>
  <si>
    <t>BKV (18B, HÉV)</t>
  </si>
  <si>
    <t>14:35 / 15:00</t>
  </si>
  <si>
    <t>Pilisszentlászló - Szentendre - Pomáz</t>
  </si>
  <si>
    <t>Szentendre - Videgrád</t>
  </si>
  <si>
    <t>Pilisszentlászló - Szentendre</t>
  </si>
  <si>
    <t>8:05 / 8:50 B</t>
  </si>
  <si>
    <t>9:40 / 10:28 B</t>
  </si>
  <si>
    <t>Szombathely - Velem</t>
  </si>
  <si>
    <t>Szállás megjegyzés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</si>
</sst>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wrapText="1"/>
    </xf>
    <xf numFmtId="164" fontId="0" fillId="0" borderId="0" xfId="0" applyNumberFormat="1"/>
    <xf numFmtId="0" fontId="0" fillId="0" borderId="0" xfId="0" applyFill="1" applyAlignment="1">
      <alignment wrapText="1"/>
    </xf>
    <xf numFmtId="0" fontId="0" fillId="0" borderId="1" xfId="0" applyBorder="1"/>
    <xf numFmtId="0" fontId="0" fillId="0" borderId="1" xfId="0" applyBorder="1" applyAlignment="1">
      <alignment wrapText="1"/>
    </xf>
    <xf numFmtId="164" fontId="0" fillId="0" borderId="1" xfId="0" applyNumberFormat="1" applyBorder="1"/>
    <xf numFmtId="0" fontId="0" fillId="0" borderId="1" xfId="0" applyFill="1" applyBorder="1"/>
    <xf numFmtId="0" fontId="0" fillId="0" borderId="1" xfId="0" applyFill="1" applyBorder="1" applyAlignment="1">
      <alignment wrapText="1"/>
    </xf>
    <xf numFmtId="164" fontId="0" fillId="0" borderId="1" xfId="0" applyNumberFormat="1" applyFill="1" applyBorder="1"/>
    <xf numFmtId="20" fontId="0" fillId="0" borderId="1" xfId="0" applyNumberFormat="1" applyBorder="1" applyAlignment="1">
      <alignment wrapText="1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9"/>
  <sheetViews>
    <sheetView tabSelected="1" workbookViewId="0">
      <selection activeCell="B2" sqref="B2"/>
    </sheetView>
  </sheetViews>
  <sheetFormatPr defaultRowHeight="15" x14ac:dyDescent="0.25"/>
  <cols>
    <col min="1" max="1" width="3.5703125" bestFit="1" customWidth="1"/>
    <col min="2" max="2" width="28.42578125" style="1" customWidth="1"/>
    <col min="3" max="3" width="9.140625" style="2"/>
    <col min="5" max="5" width="18.85546875" style="1" customWidth="1"/>
    <col min="6" max="6" width="8.42578125" style="1" bestFit="1" customWidth="1"/>
    <col min="7" max="7" width="18.85546875" style="1" customWidth="1"/>
    <col min="8" max="8" width="8.42578125" style="1" bestFit="1" customWidth="1"/>
    <col min="9" max="9" width="25.140625" style="1" customWidth="1"/>
  </cols>
  <sheetData>
    <row r="1" spans="1:9" x14ac:dyDescent="0.25">
      <c r="A1" s="4" t="s">
        <v>0</v>
      </c>
      <c r="B1" s="5" t="s">
        <v>1</v>
      </c>
      <c r="C1" s="6" t="s">
        <v>2</v>
      </c>
      <c r="D1" s="4" t="s">
        <v>3</v>
      </c>
      <c r="E1" s="5" t="s">
        <v>4</v>
      </c>
      <c r="F1" s="5" t="s">
        <v>5</v>
      </c>
      <c r="G1" s="5" t="s">
        <v>6</v>
      </c>
      <c r="H1" s="5" t="s">
        <v>5</v>
      </c>
      <c r="I1" s="5" t="s">
        <v>221</v>
      </c>
    </row>
    <row r="2" spans="1:9" ht="30" x14ac:dyDescent="0.25">
      <c r="A2" s="4">
        <v>1</v>
      </c>
      <c r="B2" s="5" t="s">
        <v>74</v>
      </c>
      <c r="C2" s="6">
        <f>13.9+5.81</f>
        <v>19.71</v>
      </c>
      <c r="D2" s="4">
        <f>240+568</f>
        <v>808</v>
      </c>
      <c r="E2" s="5" t="s">
        <v>220</v>
      </c>
      <c r="F2" s="5" t="s">
        <v>219</v>
      </c>
      <c r="G2" s="5" t="s">
        <v>55</v>
      </c>
      <c r="H2" s="5" t="s">
        <v>73</v>
      </c>
      <c r="I2" s="5"/>
    </row>
    <row r="3" spans="1:9" ht="30" x14ac:dyDescent="0.25">
      <c r="A3" s="4">
        <v>2</v>
      </c>
      <c r="B3" s="5" t="s">
        <v>72</v>
      </c>
      <c r="C3" s="6">
        <v>25.5</v>
      </c>
      <c r="D3" s="4">
        <v>205</v>
      </c>
      <c r="E3" s="5" t="s">
        <v>7</v>
      </c>
      <c r="F3" s="5" t="s">
        <v>54</v>
      </c>
      <c r="G3" s="5" t="s">
        <v>55</v>
      </c>
      <c r="H3" s="5" t="s">
        <v>56</v>
      </c>
      <c r="I3" s="5"/>
    </row>
    <row r="4" spans="1:9" s="1" customFormat="1" ht="30" x14ac:dyDescent="0.25">
      <c r="A4" s="4">
        <v>3</v>
      </c>
      <c r="B4" s="5" t="s">
        <v>57</v>
      </c>
      <c r="C4" s="6">
        <v>27.6</v>
      </c>
      <c r="D4" s="4">
        <v>125</v>
      </c>
      <c r="E4" s="5" t="s">
        <v>7</v>
      </c>
      <c r="F4" s="5" t="s">
        <v>54</v>
      </c>
      <c r="G4" s="5" t="s">
        <v>58</v>
      </c>
      <c r="H4" s="5" t="s">
        <v>59</v>
      </c>
      <c r="I4" s="5"/>
    </row>
    <row r="5" spans="1:9" s="1" customFormat="1" ht="30" x14ac:dyDescent="0.25">
      <c r="A5" s="4">
        <v>4</v>
      </c>
      <c r="B5" s="5" t="s">
        <v>60</v>
      </c>
      <c r="C5" s="6">
        <v>16.399999999999999</v>
      </c>
      <c r="D5" s="4">
        <v>90</v>
      </c>
      <c r="E5" s="5" t="s">
        <v>62</v>
      </c>
      <c r="F5" s="5" t="s">
        <v>61</v>
      </c>
      <c r="G5" s="5" t="s">
        <v>63</v>
      </c>
      <c r="H5" s="5" t="s">
        <v>64</v>
      </c>
      <c r="I5" s="5"/>
    </row>
    <row r="6" spans="1:9" s="1" customFormat="1" ht="30" x14ac:dyDescent="0.25">
      <c r="A6" s="4">
        <v>5</v>
      </c>
      <c r="B6" s="5" t="s">
        <v>65</v>
      </c>
      <c r="C6" s="6">
        <v>24.5</v>
      </c>
      <c r="D6" s="4">
        <v>210</v>
      </c>
      <c r="E6" s="5" t="s">
        <v>66</v>
      </c>
      <c r="F6" s="5" t="s">
        <v>67</v>
      </c>
      <c r="G6" s="5" t="s">
        <v>8</v>
      </c>
      <c r="H6" s="5"/>
      <c r="I6" s="5"/>
    </row>
    <row r="7" spans="1:9" s="1" customFormat="1" ht="30" x14ac:dyDescent="0.25">
      <c r="A7" s="4">
        <v>6</v>
      </c>
      <c r="B7" s="5" t="s">
        <v>68</v>
      </c>
      <c r="C7" s="6">
        <v>20.9</v>
      </c>
      <c r="D7" s="4">
        <v>85</v>
      </c>
      <c r="E7" s="5" t="s">
        <v>9</v>
      </c>
      <c r="F7" s="5" t="s">
        <v>10</v>
      </c>
      <c r="G7" s="5" t="s">
        <v>70</v>
      </c>
      <c r="H7" s="5" t="s">
        <v>69</v>
      </c>
      <c r="I7" s="5"/>
    </row>
    <row r="8" spans="1:9" s="1" customFormat="1" ht="30" x14ac:dyDescent="0.25">
      <c r="A8" s="4">
        <v>7</v>
      </c>
      <c r="B8" s="5" t="s">
        <v>11</v>
      </c>
      <c r="C8" s="6">
        <v>14.2</v>
      </c>
      <c r="D8" s="4">
        <v>60</v>
      </c>
      <c r="E8" s="5" t="s">
        <v>9</v>
      </c>
      <c r="F8" s="5" t="s">
        <v>10</v>
      </c>
      <c r="G8" s="5" t="s">
        <v>8</v>
      </c>
      <c r="H8" s="5"/>
      <c r="I8" s="5"/>
    </row>
    <row r="9" spans="1:9" s="1" customFormat="1" ht="30" x14ac:dyDescent="0.25">
      <c r="A9" s="4">
        <v>8</v>
      </c>
      <c r="B9" s="5" t="s">
        <v>14</v>
      </c>
      <c r="C9" s="6">
        <v>21.5</v>
      </c>
      <c r="D9" s="4">
        <v>405</v>
      </c>
      <c r="E9" s="5" t="s">
        <v>13</v>
      </c>
      <c r="F9" s="5" t="s">
        <v>12</v>
      </c>
      <c r="G9" s="5" t="s">
        <v>8</v>
      </c>
      <c r="H9" s="5"/>
      <c r="I9" s="5"/>
    </row>
    <row r="10" spans="1:9" s="1" customFormat="1" ht="30" x14ac:dyDescent="0.25">
      <c r="A10" s="4">
        <v>9</v>
      </c>
      <c r="B10" s="5" t="s">
        <v>15</v>
      </c>
      <c r="C10" s="6">
        <v>23.9</v>
      </c>
      <c r="D10" s="4">
        <v>410</v>
      </c>
      <c r="E10" s="5" t="s">
        <v>16</v>
      </c>
      <c r="F10" s="5" t="s">
        <v>17</v>
      </c>
      <c r="G10" s="5" t="s">
        <v>8</v>
      </c>
      <c r="H10" s="5"/>
      <c r="I10" s="5"/>
    </row>
    <row r="11" spans="1:9" s="1" customFormat="1" ht="30" x14ac:dyDescent="0.25">
      <c r="A11" s="4">
        <v>10</v>
      </c>
      <c r="B11" s="5" t="s">
        <v>19</v>
      </c>
      <c r="C11" s="6">
        <v>27.3</v>
      </c>
      <c r="D11" s="4">
        <v>540</v>
      </c>
      <c r="E11" s="5" t="s">
        <v>18</v>
      </c>
      <c r="F11" s="5" t="s">
        <v>71</v>
      </c>
      <c r="G11" s="5" t="s">
        <v>8</v>
      </c>
      <c r="H11" s="5"/>
      <c r="I11" s="5"/>
    </row>
    <row r="12" spans="1:9" s="1" customFormat="1" ht="30" x14ac:dyDescent="0.25">
      <c r="A12" s="4">
        <v>11</v>
      </c>
      <c r="B12" s="5" t="s">
        <v>75</v>
      </c>
      <c r="C12" s="6">
        <v>17.100000000000001</v>
      </c>
      <c r="D12" s="4">
        <v>395</v>
      </c>
      <c r="E12" s="5" t="s">
        <v>84</v>
      </c>
      <c r="F12" s="5" t="s">
        <v>85</v>
      </c>
      <c r="G12" s="5" t="s">
        <v>8</v>
      </c>
      <c r="H12" s="5"/>
      <c r="I12" s="5"/>
    </row>
    <row r="13" spans="1:9" s="1" customFormat="1" ht="45" x14ac:dyDescent="0.25">
      <c r="A13" s="4">
        <v>12</v>
      </c>
      <c r="B13" s="5" t="s">
        <v>78</v>
      </c>
      <c r="C13" s="6">
        <v>25.2</v>
      </c>
      <c r="D13" s="4">
        <v>975</v>
      </c>
      <c r="E13" s="5" t="s">
        <v>77</v>
      </c>
      <c r="F13" s="5" t="s">
        <v>76</v>
      </c>
      <c r="G13" s="5" t="s">
        <v>8</v>
      </c>
      <c r="H13" s="5"/>
      <c r="I13" s="5"/>
    </row>
    <row r="14" spans="1:9" s="1" customFormat="1" ht="30" x14ac:dyDescent="0.25">
      <c r="A14" s="4">
        <v>13</v>
      </c>
      <c r="B14" s="5" t="s">
        <v>81</v>
      </c>
      <c r="C14" s="6">
        <v>22.3</v>
      </c>
      <c r="D14" s="4">
        <v>490</v>
      </c>
      <c r="E14" s="5" t="s">
        <v>80</v>
      </c>
      <c r="F14" s="5" t="s">
        <v>79</v>
      </c>
      <c r="G14" s="5" t="s">
        <v>83</v>
      </c>
      <c r="H14" s="5" t="s">
        <v>82</v>
      </c>
      <c r="I14" s="5"/>
    </row>
    <row r="15" spans="1:9" s="1" customFormat="1" ht="30" x14ac:dyDescent="0.25">
      <c r="A15" s="4">
        <v>14</v>
      </c>
      <c r="B15" s="5" t="s">
        <v>90</v>
      </c>
      <c r="C15" s="6">
        <v>23.9</v>
      </c>
      <c r="D15" s="4">
        <v>480</v>
      </c>
      <c r="E15" s="5" t="s">
        <v>86</v>
      </c>
      <c r="F15" s="5" t="s">
        <v>87</v>
      </c>
      <c r="G15" s="5" t="s">
        <v>89</v>
      </c>
      <c r="H15" s="5" t="s">
        <v>88</v>
      </c>
      <c r="I15" s="5"/>
    </row>
    <row r="16" spans="1:9" s="1" customFormat="1" ht="30" x14ac:dyDescent="0.25">
      <c r="A16" s="4">
        <v>15</v>
      </c>
      <c r="B16" s="5" t="s">
        <v>91</v>
      </c>
      <c r="C16" s="6">
        <v>21</v>
      </c>
      <c r="D16" s="4">
        <v>405</v>
      </c>
      <c r="E16" s="5" t="s">
        <v>96</v>
      </c>
      <c r="F16" s="5" t="s">
        <v>95</v>
      </c>
      <c r="G16" s="5" t="s">
        <v>97</v>
      </c>
      <c r="H16" s="5" t="s">
        <v>98</v>
      </c>
      <c r="I16" s="5"/>
    </row>
    <row r="17" spans="1:9" s="1" customFormat="1" ht="30" x14ac:dyDescent="0.25">
      <c r="A17" s="4">
        <v>16</v>
      </c>
      <c r="B17" s="5" t="s">
        <v>92</v>
      </c>
      <c r="C17" s="6">
        <v>20.6</v>
      </c>
      <c r="D17" s="4">
        <v>590</v>
      </c>
      <c r="E17" s="5" t="s">
        <v>99</v>
      </c>
      <c r="F17" s="5" t="s">
        <v>100</v>
      </c>
      <c r="G17" s="5" t="s">
        <v>8</v>
      </c>
      <c r="H17" s="5"/>
      <c r="I17" s="5"/>
    </row>
    <row r="18" spans="1:9" s="1" customFormat="1" ht="30" x14ac:dyDescent="0.25">
      <c r="A18" s="4">
        <v>17</v>
      </c>
      <c r="B18" s="5" t="s">
        <v>93</v>
      </c>
      <c r="C18" s="6">
        <v>16.3</v>
      </c>
      <c r="D18" s="4">
        <v>375</v>
      </c>
      <c r="E18" s="5" t="s">
        <v>102</v>
      </c>
      <c r="F18" s="5" t="s">
        <v>101</v>
      </c>
      <c r="G18" s="5" t="s">
        <v>8</v>
      </c>
      <c r="H18" s="5"/>
      <c r="I18" s="5"/>
    </row>
    <row r="19" spans="1:9" s="1" customFormat="1" ht="30" x14ac:dyDescent="0.25">
      <c r="A19" s="7">
        <v>18</v>
      </c>
      <c r="B19" s="8" t="s">
        <v>94</v>
      </c>
      <c r="C19" s="9">
        <v>22.6</v>
      </c>
      <c r="D19" s="7">
        <v>570</v>
      </c>
      <c r="E19" s="8" t="s">
        <v>21</v>
      </c>
      <c r="F19" s="8" t="s">
        <v>23</v>
      </c>
      <c r="G19" s="8" t="s">
        <v>103</v>
      </c>
      <c r="H19" s="8" t="s">
        <v>104</v>
      </c>
      <c r="I19" s="5"/>
    </row>
    <row r="20" spans="1:9" s="3" customFormat="1" ht="30" x14ac:dyDescent="0.25">
      <c r="A20" s="7">
        <v>19</v>
      </c>
      <c r="B20" s="8" t="s">
        <v>20</v>
      </c>
      <c r="C20" s="9">
        <v>20.5</v>
      </c>
      <c r="D20" s="7">
        <v>505</v>
      </c>
      <c r="E20" s="8" t="s">
        <v>21</v>
      </c>
      <c r="F20" s="8" t="s">
        <v>23</v>
      </c>
      <c r="G20" s="8" t="s">
        <v>22</v>
      </c>
      <c r="H20" s="8" t="s">
        <v>24</v>
      </c>
      <c r="I20" s="8"/>
    </row>
    <row r="21" spans="1:9" s="3" customFormat="1" ht="30" x14ac:dyDescent="0.25">
      <c r="A21" s="7">
        <v>20</v>
      </c>
      <c r="B21" s="8" t="s">
        <v>25</v>
      </c>
      <c r="C21" s="9">
        <v>20.100000000000001</v>
      </c>
      <c r="D21" s="7">
        <v>420</v>
      </c>
      <c r="E21" s="8" t="s">
        <v>28</v>
      </c>
      <c r="F21" s="8" t="s">
        <v>23</v>
      </c>
      <c r="G21" s="8" t="s">
        <v>27</v>
      </c>
      <c r="H21" s="8" t="s">
        <v>26</v>
      </c>
      <c r="I21" s="8"/>
    </row>
    <row r="22" spans="1:9" s="3" customFormat="1" x14ac:dyDescent="0.25">
      <c r="A22" s="7">
        <v>21</v>
      </c>
      <c r="B22" s="8" t="s">
        <v>105</v>
      </c>
      <c r="C22" s="9">
        <f>13.1+7.2</f>
        <v>20.3</v>
      </c>
      <c r="D22" s="7">
        <f>375+30</f>
        <v>405</v>
      </c>
      <c r="E22" s="8" t="s">
        <v>8</v>
      </c>
      <c r="F22" s="8"/>
      <c r="G22" s="8" t="s">
        <v>8</v>
      </c>
      <c r="H22" s="8"/>
      <c r="I22" s="8"/>
    </row>
    <row r="23" spans="1:9" s="3" customFormat="1" ht="30" x14ac:dyDescent="0.25">
      <c r="A23" s="7">
        <v>22</v>
      </c>
      <c r="B23" s="8" t="s">
        <v>106</v>
      </c>
      <c r="C23" s="9">
        <v>20.2</v>
      </c>
      <c r="D23" s="7">
        <v>535</v>
      </c>
      <c r="E23" s="8" t="s">
        <v>107</v>
      </c>
      <c r="F23" s="8" t="s">
        <v>109</v>
      </c>
      <c r="G23" s="8" t="s">
        <v>108</v>
      </c>
      <c r="H23" s="8" t="s">
        <v>110</v>
      </c>
      <c r="I23" s="8"/>
    </row>
    <row r="24" spans="1:9" s="3" customFormat="1" ht="30" x14ac:dyDescent="0.25">
      <c r="A24" s="7">
        <v>23</v>
      </c>
      <c r="B24" s="8" t="s">
        <v>113</v>
      </c>
      <c r="C24" s="9">
        <v>26.5</v>
      </c>
      <c r="D24" s="7">
        <v>650</v>
      </c>
      <c r="E24" s="8" t="s">
        <v>112</v>
      </c>
      <c r="F24" s="8" t="s">
        <v>111</v>
      </c>
      <c r="G24" s="8" t="s">
        <v>8</v>
      </c>
      <c r="H24" s="8"/>
      <c r="I24" s="8"/>
    </row>
    <row r="25" spans="1:9" s="3" customFormat="1" ht="30" x14ac:dyDescent="0.25">
      <c r="A25" s="7">
        <v>24</v>
      </c>
      <c r="B25" s="8" t="s">
        <v>116</v>
      </c>
      <c r="C25" s="9">
        <v>19.399999999999999</v>
      </c>
      <c r="D25" s="7">
        <v>550</v>
      </c>
      <c r="E25" s="8"/>
      <c r="F25" s="8"/>
      <c r="G25" s="8" t="s">
        <v>115</v>
      </c>
      <c r="H25" s="8" t="s">
        <v>114</v>
      </c>
      <c r="I25" s="8"/>
    </row>
    <row r="26" spans="1:9" s="3" customFormat="1" ht="30" x14ac:dyDescent="0.25">
      <c r="A26" s="7">
        <v>25</v>
      </c>
      <c r="B26" s="8" t="s">
        <v>119</v>
      </c>
      <c r="C26" s="9">
        <v>21.2</v>
      </c>
      <c r="D26" s="7">
        <v>570</v>
      </c>
      <c r="E26" s="8" t="s">
        <v>117</v>
      </c>
      <c r="F26" s="8" t="s">
        <v>118</v>
      </c>
      <c r="G26" s="8" t="s">
        <v>121</v>
      </c>
      <c r="H26" s="8" t="s">
        <v>120</v>
      </c>
      <c r="I26" s="8"/>
    </row>
    <row r="27" spans="1:9" s="3" customFormat="1" ht="30" x14ac:dyDescent="0.25">
      <c r="A27" s="7">
        <v>26</v>
      </c>
      <c r="B27" s="8" t="s">
        <v>122</v>
      </c>
      <c r="C27" s="9">
        <v>15</v>
      </c>
      <c r="D27" s="7">
        <v>660</v>
      </c>
      <c r="E27" s="8" t="s">
        <v>202</v>
      </c>
      <c r="F27" s="8" t="s">
        <v>208</v>
      </c>
      <c r="G27" s="8" t="s">
        <v>8</v>
      </c>
      <c r="H27" s="8"/>
      <c r="I27" s="8"/>
    </row>
    <row r="28" spans="1:9" s="3" customFormat="1" ht="30" x14ac:dyDescent="0.25">
      <c r="A28" s="7">
        <v>27</v>
      </c>
      <c r="B28" s="8" t="s">
        <v>123</v>
      </c>
      <c r="C28" s="9">
        <v>18.5</v>
      </c>
      <c r="D28" s="7">
        <v>530</v>
      </c>
      <c r="E28" s="8" t="s">
        <v>203</v>
      </c>
      <c r="F28" s="8" t="s">
        <v>209</v>
      </c>
      <c r="G28" s="8" t="s">
        <v>8</v>
      </c>
      <c r="H28" s="8"/>
      <c r="I28" s="8"/>
    </row>
    <row r="29" spans="1:9" s="3" customFormat="1" ht="30" x14ac:dyDescent="0.25">
      <c r="A29" s="7">
        <v>28</v>
      </c>
      <c r="B29" s="8" t="s">
        <v>124</v>
      </c>
      <c r="C29" s="9">
        <v>22.4</v>
      </c>
      <c r="D29" s="7">
        <v>575</v>
      </c>
      <c r="E29" s="8" t="s">
        <v>204</v>
      </c>
      <c r="F29" s="8" t="s">
        <v>210</v>
      </c>
      <c r="G29" s="8" t="s">
        <v>205</v>
      </c>
      <c r="H29" s="8"/>
      <c r="I29" s="8"/>
    </row>
    <row r="30" spans="1:9" s="3" customFormat="1" x14ac:dyDescent="0.25">
      <c r="A30" s="7">
        <v>29</v>
      </c>
      <c r="B30" s="8" t="s">
        <v>125</v>
      </c>
      <c r="C30" s="9">
        <v>14.2</v>
      </c>
      <c r="D30" s="7">
        <v>625</v>
      </c>
      <c r="E30" s="8" t="s">
        <v>206</v>
      </c>
      <c r="F30" s="8"/>
      <c r="G30" s="8" t="s">
        <v>207</v>
      </c>
      <c r="H30" s="8"/>
      <c r="I30" s="8"/>
    </row>
    <row r="31" spans="1:9" s="3" customFormat="1" ht="30" x14ac:dyDescent="0.25">
      <c r="A31" s="7">
        <v>30</v>
      </c>
      <c r="B31" s="8" t="s">
        <v>126</v>
      </c>
      <c r="C31" s="9">
        <v>18.600000000000001</v>
      </c>
      <c r="D31" s="7">
        <v>480</v>
      </c>
      <c r="E31" s="8" t="s">
        <v>211</v>
      </c>
      <c r="F31" s="8" t="s">
        <v>212</v>
      </c>
      <c r="G31" s="8" t="s">
        <v>213</v>
      </c>
      <c r="H31" s="8"/>
      <c r="I31" s="8"/>
    </row>
    <row r="32" spans="1:9" s="3" customFormat="1" ht="30" x14ac:dyDescent="0.25">
      <c r="A32" s="7">
        <v>31</v>
      </c>
      <c r="B32" s="8" t="s">
        <v>127</v>
      </c>
      <c r="C32" s="9">
        <v>14.6</v>
      </c>
      <c r="D32" s="7">
        <v>535</v>
      </c>
      <c r="E32" s="8" t="s">
        <v>211</v>
      </c>
      <c r="F32" s="8" t="s">
        <v>212</v>
      </c>
      <c r="G32" s="8" t="s">
        <v>215</v>
      </c>
      <c r="H32" s="8" t="s">
        <v>214</v>
      </c>
      <c r="I32" s="8"/>
    </row>
    <row r="33" spans="1:9" s="3" customFormat="1" ht="30" x14ac:dyDescent="0.25">
      <c r="A33" s="7">
        <v>32</v>
      </c>
      <c r="B33" s="8" t="s">
        <v>128</v>
      </c>
      <c r="C33" s="9">
        <v>14.1</v>
      </c>
      <c r="D33" s="7">
        <v>715</v>
      </c>
      <c r="E33" s="8" t="s">
        <v>216</v>
      </c>
      <c r="F33" s="8" t="s">
        <v>218</v>
      </c>
      <c r="G33" s="8" t="s">
        <v>217</v>
      </c>
      <c r="H33" s="8" t="s">
        <v>214</v>
      </c>
      <c r="I33" s="8"/>
    </row>
    <row r="34" spans="1:9" s="3" customFormat="1" ht="30" x14ac:dyDescent="0.25">
      <c r="A34" s="7">
        <v>33</v>
      </c>
      <c r="B34" s="8" t="s">
        <v>129</v>
      </c>
      <c r="C34" s="9">
        <v>19.899999999999999</v>
      </c>
      <c r="D34" s="7">
        <v>600</v>
      </c>
      <c r="E34" s="8" t="s">
        <v>143</v>
      </c>
      <c r="F34" s="8" t="s">
        <v>144</v>
      </c>
      <c r="G34" s="8" t="s">
        <v>145</v>
      </c>
      <c r="H34" s="8" t="s">
        <v>146</v>
      </c>
      <c r="I34" s="8"/>
    </row>
    <row r="35" spans="1:9" s="3" customFormat="1" ht="30" x14ac:dyDescent="0.25">
      <c r="A35" s="7">
        <v>34</v>
      </c>
      <c r="B35" s="8" t="s">
        <v>130</v>
      </c>
      <c r="C35" s="9">
        <v>20.399999999999999</v>
      </c>
      <c r="D35" s="7">
        <v>1015</v>
      </c>
      <c r="E35" s="8" t="s">
        <v>139</v>
      </c>
      <c r="F35" s="8" t="s">
        <v>140</v>
      </c>
      <c r="G35" s="8" t="s">
        <v>142</v>
      </c>
      <c r="H35" s="8" t="s">
        <v>141</v>
      </c>
      <c r="I35" s="8"/>
    </row>
    <row r="36" spans="1:9" s="3" customFormat="1" ht="30" x14ac:dyDescent="0.25">
      <c r="A36" s="7">
        <v>35</v>
      </c>
      <c r="B36" s="8" t="s">
        <v>131</v>
      </c>
      <c r="C36" s="9">
        <v>13.7</v>
      </c>
      <c r="D36" s="7">
        <v>415</v>
      </c>
      <c r="E36" s="8" t="s">
        <v>137</v>
      </c>
      <c r="F36" s="8" t="s">
        <v>138</v>
      </c>
      <c r="G36" s="8" t="s">
        <v>8</v>
      </c>
      <c r="H36" s="8"/>
      <c r="I36" s="8"/>
    </row>
    <row r="37" spans="1:9" s="3" customFormat="1" ht="30" x14ac:dyDescent="0.25">
      <c r="A37" s="7">
        <v>36</v>
      </c>
      <c r="B37" s="8" t="s">
        <v>132</v>
      </c>
      <c r="C37" s="9">
        <v>15.1</v>
      </c>
      <c r="D37" s="7">
        <v>635</v>
      </c>
      <c r="E37" s="8" t="s">
        <v>135</v>
      </c>
      <c r="F37" s="8" t="s">
        <v>136</v>
      </c>
      <c r="G37" s="8" t="s">
        <v>8</v>
      </c>
      <c r="H37" s="8"/>
      <c r="I37" s="8"/>
    </row>
    <row r="38" spans="1:9" s="3" customFormat="1" ht="30" x14ac:dyDescent="0.25">
      <c r="A38" s="7">
        <v>37</v>
      </c>
      <c r="B38" s="8" t="s">
        <v>133</v>
      </c>
      <c r="C38" s="9">
        <v>18.3</v>
      </c>
      <c r="D38" s="7">
        <v>440</v>
      </c>
      <c r="E38" s="8" t="s">
        <v>135</v>
      </c>
      <c r="F38" s="8" t="s">
        <v>136</v>
      </c>
      <c r="G38" s="8" t="s">
        <v>148</v>
      </c>
      <c r="H38" s="8" t="s">
        <v>147</v>
      </c>
      <c r="I38" s="8"/>
    </row>
    <row r="39" spans="1:9" s="3" customFormat="1" ht="30" x14ac:dyDescent="0.25">
      <c r="A39" s="7">
        <v>38</v>
      </c>
      <c r="B39" s="8" t="s">
        <v>160</v>
      </c>
      <c r="C39" s="9">
        <v>13</v>
      </c>
      <c r="D39" s="7">
        <v>275</v>
      </c>
      <c r="E39" s="8" t="s">
        <v>134</v>
      </c>
      <c r="F39" s="8" t="s">
        <v>149</v>
      </c>
      <c r="G39" s="8"/>
      <c r="H39" s="8"/>
      <c r="I39" s="8"/>
    </row>
    <row r="40" spans="1:9" s="3" customFormat="1" ht="45" x14ac:dyDescent="0.25">
      <c r="A40" s="7">
        <v>39</v>
      </c>
      <c r="B40" s="8" t="s">
        <v>154</v>
      </c>
      <c r="C40" s="9">
        <v>25.4</v>
      </c>
      <c r="D40" s="7">
        <v>780</v>
      </c>
      <c r="E40" s="8" t="s">
        <v>150</v>
      </c>
      <c r="F40" s="8" t="s">
        <v>151</v>
      </c>
      <c r="G40" s="8" t="s">
        <v>152</v>
      </c>
      <c r="H40" s="8" t="s">
        <v>153</v>
      </c>
      <c r="I40" s="8"/>
    </row>
    <row r="41" spans="1:9" s="3" customFormat="1" ht="30" x14ac:dyDescent="0.25">
      <c r="A41" s="7">
        <v>40</v>
      </c>
      <c r="B41" s="8" t="s">
        <v>156</v>
      </c>
      <c r="C41" s="9">
        <v>21.9</v>
      </c>
      <c r="D41" s="7">
        <v>600</v>
      </c>
      <c r="E41" s="8" t="s">
        <v>157</v>
      </c>
      <c r="F41" s="8" t="s">
        <v>155</v>
      </c>
      <c r="G41" s="8" t="s">
        <v>158</v>
      </c>
      <c r="H41" s="8" t="s">
        <v>159</v>
      </c>
      <c r="I41" s="8"/>
    </row>
    <row r="42" spans="1:9" s="3" customFormat="1" ht="30" x14ac:dyDescent="0.25">
      <c r="A42" s="7">
        <v>41</v>
      </c>
      <c r="B42" s="8" t="s">
        <v>165</v>
      </c>
      <c r="C42" s="9">
        <v>26.6</v>
      </c>
      <c r="D42" s="7">
        <v>980</v>
      </c>
      <c r="E42" s="8" t="s">
        <v>163</v>
      </c>
      <c r="F42" s="8" t="s">
        <v>164</v>
      </c>
      <c r="G42" s="8" t="s">
        <v>162</v>
      </c>
      <c r="H42" s="8" t="s">
        <v>161</v>
      </c>
      <c r="I42" s="8"/>
    </row>
    <row r="43" spans="1:9" s="3" customFormat="1" ht="30" x14ac:dyDescent="0.25">
      <c r="A43" s="7">
        <v>42</v>
      </c>
      <c r="B43" s="8" t="s">
        <v>170</v>
      </c>
      <c r="C43" s="9">
        <v>25.4</v>
      </c>
      <c r="D43" s="7">
        <v>790</v>
      </c>
      <c r="E43" s="8" t="s">
        <v>168</v>
      </c>
      <c r="F43" s="8" t="s">
        <v>169</v>
      </c>
      <c r="G43" s="8" t="s">
        <v>167</v>
      </c>
      <c r="H43" s="8" t="s">
        <v>166</v>
      </c>
      <c r="I43" s="8"/>
    </row>
    <row r="44" spans="1:9" s="3" customFormat="1" ht="30" x14ac:dyDescent="0.25">
      <c r="A44" s="7">
        <v>43</v>
      </c>
      <c r="B44" s="8" t="s">
        <v>30</v>
      </c>
      <c r="C44" s="9">
        <v>22.2</v>
      </c>
      <c r="D44" s="7">
        <v>1515</v>
      </c>
      <c r="E44" s="8" t="s">
        <v>29</v>
      </c>
      <c r="F44" s="8" t="s">
        <v>31</v>
      </c>
      <c r="G44" s="8" t="s">
        <v>8</v>
      </c>
      <c r="H44" s="8"/>
      <c r="I44" s="8"/>
    </row>
    <row r="45" spans="1:9" s="3" customFormat="1" ht="30" x14ac:dyDescent="0.25">
      <c r="A45" s="7">
        <v>44</v>
      </c>
      <c r="B45" s="8" t="s">
        <v>171</v>
      </c>
      <c r="C45" s="9">
        <v>20.5</v>
      </c>
      <c r="D45" s="7">
        <v>625</v>
      </c>
      <c r="E45" s="8" t="s">
        <v>172</v>
      </c>
      <c r="F45" s="8" t="s">
        <v>174</v>
      </c>
      <c r="G45" s="8" t="s">
        <v>173</v>
      </c>
      <c r="H45" s="8" t="s">
        <v>175</v>
      </c>
      <c r="I45" s="8"/>
    </row>
    <row r="46" spans="1:9" s="3" customFormat="1" ht="30" x14ac:dyDescent="0.25">
      <c r="A46" s="7">
        <v>45</v>
      </c>
      <c r="B46" s="8" t="s">
        <v>32</v>
      </c>
      <c r="C46" s="9">
        <v>11.2</v>
      </c>
      <c r="D46" s="7">
        <v>425</v>
      </c>
      <c r="E46" s="8" t="s">
        <v>33</v>
      </c>
      <c r="F46" s="8" t="s">
        <v>34</v>
      </c>
      <c r="G46" s="8" t="s">
        <v>8</v>
      </c>
      <c r="H46" s="8"/>
      <c r="I46" s="8"/>
    </row>
    <row r="47" spans="1:9" s="3" customFormat="1" ht="45" x14ac:dyDescent="0.25">
      <c r="A47" s="7">
        <v>46</v>
      </c>
      <c r="B47" s="8" t="s">
        <v>177</v>
      </c>
      <c r="C47" s="9">
        <v>29.2</v>
      </c>
      <c r="D47" s="7">
        <v>1285</v>
      </c>
      <c r="E47" s="8" t="s">
        <v>176</v>
      </c>
      <c r="F47" s="8" t="s">
        <v>178</v>
      </c>
      <c r="G47" s="8" t="s">
        <v>8</v>
      </c>
      <c r="H47" s="8"/>
      <c r="I47" s="8"/>
    </row>
    <row r="48" spans="1:9" s="3" customFormat="1" ht="30" x14ac:dyDescent="0.25">
      <c r="A48" s="7">
        <v>47</v>
      </c>
      <c r="B48" s="8" t="s">
        <v>39</v>
      </c>
      <c r="C48" s="9">
        <v>22.2</v>
      </c>
      <c r="D48" s="7">
        <v>640</v>
      </c>
      <c r="E48" s="8" t="s">
        <v>37</v>
      </c>
      <c r="F48" s="8" t="s">
        <v>38</v>
      </c>
      <c r="G48" s="8" t="s">
        <v>36</v>
      </c>
      <c r="H48" s="8" t="s">
        <v>35</v>
      </c>
      <c r="I48" s="8"/>
    </row>
    <row r="49" spans="1:9" s="3" customFormat="1" ht="30" x14ac:dyDescent="0.25">
      <c r="A49" s="7">
        <v>48</v>
      </c>
      <c r="B49" s="8" t="s">
        <v>51</v>
      </c>
      <c r="C49" s="9">
        <v>18.2</v>
      </c>
      <c r="D49" s="7">
        <v>295</v>
      </c>
      <c r="E49" s="8" t="s">
        <v>52</v>
      </c>
      <c r="F49" s="8" t="s">
        <v>53</v>
      </c>
      <c r="G49" s="8" t="s">
        <v>8</v>
      </c>
      <c r="H49" s="8"/>
      <c r="I49" s="8"/>
    </row>
    <row r="50" spans="1:9" s="3" customFormat="1" ht="30" x14ac:dyDescent="0.25">
      <c r="A50" s="7">
        <v>49</v>
      </c>
      <c r="B50" s="8" t="s">
        <v>179</v>
      </c>
      <c r="C50" s="9">
        <v>18.2</v>
      </c>
      <c r="D50" s="7">
        <v>465</v>
      </c>
      <c r="E50" s="8" t="s">
        <v>181</v>
      </c>
      <c r="F50" s="8" t="s">
        <v>180</v>
      </c>
      <c r="G50" s="8" t="s">
        <v>8</v>
      </c>
      <c r="H50" s="8"/>
      <c r="I50" s="8"/>
    </row>
    <row r="51" spans="1:9" s="3" customFormat="1" ht="30" x14ac:dyDescent="0.25">
      <c r="A51" s="7">
        <v>50</v>
      </c>
      <c r="B51" s="5" t="s">
        <v>182</v>
      </c>
      <c r="C51" s="6">
        <v>26.6</v>
      </c>
      <c r="D51" s="7">
        <v>795</v>
      </c>
      <c r="E51" s="5" t="s">
        <v>183</v>
      </c>
      <c r="F51" s="5" t="s">
        <v>184</v>
      </c>
      <c r="G51" s="5" t="s">
        <v>41</v>
      </c>
      <c r="H51" s="5" t="s">
        <v>40</v>
      </c>
      <c r="I51" s="8"/>
    </row>
    <row r="52" spans="1:9" ht="30" x14ac:dyDescent="0.25">
      <c r="A52" s="7">
        <v>51</v>
      </c>
      <c r="B52" s="5" t="s">
        <v>192</v>
      </c>
      <c r="C52" s="6">
        <v>17.8</v>
      </c>
      <c r="D52" s="4">
        <v>505</v>
      </c>
      <c r="E52" s="5" t="s">
        <v>194</v>
      </c>
      <c r="F52" s="5" t="s">
        <v>193</v>
      </c>
      <c r="G52" s="5" t="s">
        <v>8</v>
      </c>
      <c r="H52" s="5"/>
      <c r="I52" s="5"/>
    </row>
    <row r="53" spans="1:9" ht="30" x14ac:dyDescent="0.25">
      <c r="A53" s="7">
        <v>52</v>
      </c>
      <c r="B53" s="5" t="s">
        <v>195</v>
      </c>
      <c r="C53" s="6">
        <v>20.100000000000001</v>
      </c>
      <c r="D53" s="4">
        <v>430</v>
      </c>
      <c r="E53" s="5" t="s">
        <v>42</v>
      </c>
      <c r="F53" s="5" t="s">
        <v>43</v>
      </c>
      <c r="G53" s="5" t="s">
        <v>196</v>
      </c>
      <c r="H53" s="5" t="s">
        <v>197</v>
      </c>
      <c r="I53" s="5"/>
    </row>
    <row r="54" spans="1:9" ht="30" x14ac:dyDescent="0.25">
      <c r="A54" s="7">
        <v>53</v>
      </c>
      <c r="B54" s="5" t="s">
        <v>198</v>
      </c>
      <c r="C54" s="6">
        <v>20.399999999999999</v>
      </c>
      <c r="D54" s="4">
        <v>500</v>
      </c>
      <c r="E54" s="5" t="s">
        <v>199</v>
      </c>
      <c r="F54" s="5" t="s">
        <v>200</v>
      </c>
      <c r="G54" s="5" t="s">
        <v>8</v>
      </c>
      <c r="H54" s="5"/>
      <c r="I54" s="5"/>
    </row>
    <row r="55" spans="1:9" ht="30" x14ac:dyDescent="0.25">
      <c r="A55" s="7">
        <v>54</v>
      </c>
      <c r="B55" s="5" t="s">
        <v>201</v>
      </c>
      <c r="C55" s="6">
        <v>10.3</v>
      </c>
      <c r="D55" s="4">
        <v>65</v>
      </c>
      <c r="E55" s="5" t="s">
        <v>186</v>
      </c>
      <c r="F55" s="5" t="s">
        <v>185</v>
      </c>
      <c r="G55" s="5" t="s">
        <v>8</v>
      </c>
      <c r="H55" s="5"/>
      <c r="I55" s="5"/>
    </row>
    <row r="56" spans="1:9" ht="30" x14ac:dyDescent="0.25">
      <c r="A56" s="7">
        <v>55</v>
      </c>
      <c r="B56" s="5" t="s">
        <v>44</v>
      </c>
      <c r="C56" s="6">
        <v>17.600000000000001</v>
      </c>
      <c r="D56" s="4">
        <v>525</v>
      </c>
      <c r="E56" s="5" t="s">
        <v>187</v>
      </c>
      <c r="F56" s="5" t="s">
        <v>188</v>
      </c>
      <c r="G56" s="5"/>
      <c r="H56" s="5"/>
      <c r="I56" s="5" t="s">
        <v>191</v>
      </c>
    </row>
    <row r="57" spans="1:9" ht="30" x14ac:dyDescent="0.25">
      <c r="A57" s="7">
        <v>56</v>
      </c>
      <c r="B57" s="5" t="s">
        <v>45</v>
      </c>
      <c r="C57" s="6">
        <v>25.2</v>
      </c>
      <c r="D57" s="4">
        <v>640</v>
      </c>
      <c r="E57" s="5"/>
      <c r="F57" s="5"/>
      <c r="G57" s="5"/>
      <c r="H57" s="5"/>
      <c r="I57" s="5" t="s">
        <v>48</v>
      </c>
    </row>
    <row r="58" spans="1:9" x14ac:dyDescent="0.25">
      <c r="A58" s="7">
        <v>57</v>
      </c>
      <c r="B58" s="8" t="s">
        <v>46</v>
      </c>
      <c r="C58" s="6">
        <v>28</v>
      </c>
      <c r="D58" s="4">
        <v>1075</v>
      </c>
      <c r="E58" s="5"/>
      <c r="F58" s="5"/>
      <c r="G58" s="5"/>
      <c r="H58" s="5"/>
      <c r="I58" s="5" t="s">
        <v>49</v>
      </c>
    </row>
    <row r="59" spans="1:9" ht="30" x14ac:dyDescent="0.25">
      <c r="A59" s="7">
        <v>58</v>
      </c>
      <c r="B59" s="8" t="s">
        <v>47</v>
      </c>
      <c r="C59" s="6">
        <v>28.7</v>
      </c>
      <c r="D59" s="4">
        <v>920</v>
      </c>
      <c r="E59" s="5"/>
      <c r="F59" s="5"/>
      <c r="G59" s="5" t="s">
        <v>189</v>
      </c>
      <c r="H59" s="10" t="s">
        <v>190</v>
      </c>
      <c r="I59" s="5" t="s">
        <v>50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OKT teljes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Felhasználó</dc:creator>
  <cp:lastModifiedBy>Felhasználó</cp:lastModifiedBy>
  <dcterms:created xsi:type="dcterms:W3CDTF">2017-10-09T19:33:13Z</dcterms:created>
  <dcterms:modified xsi:type="dcterms:W3CDTF">2019-01-03T18:09:01Z</dcterms:modified>
</cp:coreProperties>
</file>